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_FilterDatabase" localSheetId="0" hidden="1">'Sheet1'!$A$6:$E$24</definedName>
    <definedName name="_xlnm.Print_Area" localSheetId="0">'Sheet1'!$A$1:$G$48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<sst xmlns="http://schemas.openxmlformats.org/spreadsheetml/2006/main" count="137" uniqueCount="56">
  <si>
    <t>Категорија</t>
  </si>
  <si>
    <t>Производ</t>
  </si>
  <si>
    <t>Цена</t>
  </si>
  <si>
    <t>Јачмен</t>
  </si>
  <si>
    <t>Пченка силажа</t>
  </si>
  <si>
    <t>Добиточна храна</t>
  </si>
  <si>
    <t>Риби</t>
  </si>
  <si>
    <t>кгр</t>
  </si>
  <si>
    <t>Сточарски производи</t>
  </si>
  <si>
    <t xml:space="preserve">цените се изразени во денари </t>
  </si>
  <si>
    <t>Јунци</t>
  </si>
  <si>
    <t>Крави (Шкарт)</t>
  </si>
  <si>
    <t>Јуници (Шкарт)</t>
  </si>
  <si>
    <t>Мали прасиња</t>
  </si>
  <si>
    <t>Маторици (Шкарт)</t>
  </si>
  <si>
    <t>Пченка</t>
  </si>
  <si>
    <t>Цена без ДДВ</t>
  </si>
  <si>
    <t>Ед Мера</t>
  </si>
  <si>
    <t xml:space="preserve">Сточен грашок </t>
  </si>
  <si>
    <t>ЗК ПЕЛАГОНИЈА - ЦЕНОВНИК</t>
  </si>
  <si>
    <t>K-КН-1   Концентрат за несилки</t>
  </si>
  <si>
    <t>Цена  со ДДВ</t>
  </si>
  <si>
    <t>Пченица</t>
  </si>
  <si>
    <t>Земјоделски производи</t>
  </si>
  <si>
    <t>со пресметан воден надомест</t>
  </si>
  <si>
    <t xml:space="preserve">Крап </t>
  </si>
  <si>
    <t>Амур</t>
  </si>
  <si>
    <t xml:space="preserve">Толстолобик </t>
  </si>
  <si>
    <t>Карас</t>
  </si>
  <si>
    <t>Слама</t>
  </si>
  <si>
    <t>Опис</t>
  </si>
  <si>
    <t>Јунци (Шкарт)</t>
  </si>
  <si>
    <t>Крави - принудно колење</t>
  </si>
  <si>
    <t>Свињи Товеници (Шкарт)</t>
  </si>
  <si>
    <t>Крави кои не се за репродукција</t>
  </si>
  <si>
    <t>Мaторици</t>
  </si>
  <si>
    <t>Пченка зрно</t>
  </si>
  <si>
    <t>КМК 18-16  Концентрат за молзни крави</t>
  </si>
  <si>
    <t>КГЈ-15-3 Концентрат за гоење јунци (над 250кг)</t>
  </si>
  <si>
    <t>СТ 1-7    Предстартер за телиња</t>
  </si>
  <si>
    <t>СТ 2-5    Стартер за телиња</t>
  </si>
  <si>
    <t>КГС 2-7  Концентрат за гоење свињи</t>
  </si>
  <si>
    <t>Гровер-5   Концентрат за прасиња</t>
  </si>
  <si>
    <t>СП 1-10     Предстартер за прасиња</t>
  </si>
  <si>
    <t>КСМ 7      Концентрат за спрасни маторици</t>
  </si>
  <si>
    <t>СП 2-6      Стартер за прасиња</t>
  </si>
  <si>
    <t>КДМ -10   Концентрат за дојни маторици</t>
  </si>
  <si>
    <t>КСО -2     Концентрат за овци</t>
  </si>
  <si>
    <t>КСЈ -2      Концентрат за јагниња</t>
  </si>
  <si>
    <t>Соино масло</t>
  </si>
  <si>
    <t>КМК 13-4    Концентрат за молзни крави</t>
  </si>
  <si>
    <t>Свињи Товеници - малопродажна</t>
  </si>
  <si>
    <t>Крап над 5 кгр</t>
  </si>
  <si>
    <t>Јуници</t>
  </si>
  <si>
    <t>Свињи Товеници - големо</t>
  </si>
  <si>
    <t>Овци и овни (Шкарт)</t>
  </si>
</sst>
</file>

<file path=xl/styles.xml><?xml version="1.0" encoding="utf-8"?>
<styleSheet xmlns="http://schemas.openxmlformats.org/spreadsheetml/2006/main">
  <numFmts count="2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 style="thin"/>
      <right style="slantDashDot"/>
      <top style="slantDashDot"/>
      <bottom>
        <color indexed="63"/>
      </bottom>
    </border>
    <border>
      <left style="thin"/>
      <right style="slantDashDot"/>
      <top>
        <color indexed="63"/>
      </top>
      <bottom style="slantDashDot"/>
    </border>
    <border>
      <left style="slantDashDot"/>
      <right style="thin"/>
      <top style="slantDashDot"/>
      <bottom>
        <color indexed="63"/>
      </bottom>
    </border>
    <border>
      <left style="slantDashDot"/>
      <right style="thin"/>
      <top>
        <color indexed="63"/>
      </top>
      <bottom style="slantDashDot"/>
    </border>
    <border>
      <left style="thin"/>
      <right style="thin"/>
      <top style="slantDashDot"/>
      <bottom>
        <color indexed="63"/>
      </bottom>
    </border>
    <border>
      <left style="thin"/>
      <right style="thin"/>
      <top>
        <color indexed="63"/>
      </top>
      <bottom style="slantDashDot"/>
    </border>
    <border>
      <left style="thin"/>
      <right style="thin"/>
      <top style="slantDashDot"/>
      <bottom style="thin"/>
    </border>
    <border>
      <left style="thin"/>
      <right style="thin"/>
      <top style="thin"/>
      <bottom style="slant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4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0" fillId="4" borderId="10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right"/>
    </xf>
    <xf numFmtId="4" fontId="0" fillId="24" borderId="12" xfId="0" applyNumberFormat="1" applyFont="1" applyFill="1" applyBorder="1" applyAlignment="1">
      <alignment horizontal="right"/>
    </xf>
    <xf numFmtId="0" fontId="2" fillId="25" borderId="12" xfId="0" applyFont="1" applyFill="1" applyBorder="1" applyAlignment="1">
      <alignment horizontal="left"/>
    </xf>
    <xf numFmtId="0" fontId="0" fillId="25" borderId="12" xfId="0" applyFont="1" applyFill="1" applyBorder="1" applyAlignment="1">
      <alignment horizontal="left"/>
    </xf>
    <xf numFmtId="0" fontId="0" fillId="25" borderId="12" xfId="0" applyFont="1" applyFill="1" applyBorder="1" applyAlignment="1">
      <alignment horizontal="right"/>
    </xf>
    <xf numFmtId="4" fontId="0" fillId="25" borderId="12" xfId="0" applyNumberFormat="1" applyFont="1" applyFill="1" applyBorder="1" applyAlignment="1">
      <alignment horizontal="right"/>
    </xf>
    <xf numFmtId="4" fontId="0" fillId="25" borderId="13" xfId="0" applyNumberFormat="1" applyFont="1" applyFill="1" applyBorder="1" applyAlignment="1">
      <alignment horizontal="right"/>
    </xf>
    <xf numFmtId="0" fontId="0" fillId="25" borderId="14" xfId="0" applyFont="1" applyFill="1" applyBorder="1" applyAlignment="1">
      <alignment horizontal="left"/>
    </xf>
    <xf numFmtId="4" fontId="0" fillId="25" borderId="15" xfId="0" applyNumberFormat="1" applyFont="1" applyFill="1" applyBorder="1" applyAlignment="1">
      <alignment horizontal="right"/>
    </xf>
    <xf numFmtId="0" fontId="2" fillId="22" borderId="14" xfId="0" applyFont="1" applyFill="1" applyBorder="1" applyAlignment="1">
      <alignment horizontal="left"/>
    </xf>
    <xf numFmtId="0" fontId="0" fillId="22" borderId="14" xfId="0" applyFont="1" applyFill="1" applyBorder="1" applyAlignment="1">
      <alignment horizontal="left"/>
    </xf>
    <xf numFmtId="0" fontId="0" fillId="22" borderId="14" xfId="0" applyFont="1" applyFill="1" applyBorder="1" applyAlignment="1">
      <alignment horizontal="right"/>
    </xf>
    <xf numFmtId="4" fontId="0" fillId="22" borderId="14" xfId="0" applyNumberFormat="1" applyFont="1" applyFill="1" applyBorder="1" applyAlignment="1">
      <alignment horizontal="right"/>
    </xf>
    <xf numFmtId="0" fontId="0" fillId="22" borderId="12" xfId="0" applyFont="1" applyFill="1" applyBorder="1" applyAlignment="1">
      <alignment horizontal="left"/>
    </xf>
    <xf numFmtId="0" fontId="0" fillId="22" borderId="12" xfId="0" applyFont="1" applyFill="1" applyBorder="1" applyAlignment="1">
      <alignment horizontal="right"/>
    </xf>
    <xf numFmtId="4" fontId="0" fillId="22" borderId="12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right"/>
    </xf>
    <xf numFmtId="4" fontId="0" fillId="3" borderId="12" xfId="0" applyNumberFormat="1" applyFont="1" applyFill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0" fillId="24" borderId="15" xfId="0" applyNumberFormat="1" applyFont="1" applyFill="1" applyBorder="1" applyAlignment="1">
      <alignment horizontal="right"/>
    </xf>
    <xf numFmtId="4" fontId="0" fillId="22" borderId="15" xfId="0" applyNumberFormat="1" applyFont="1" applyFill="1" applyBorder="1" applyAlignment="1">
      <alignment/>
    </xf>
    <xf numFmtId="4" fontId="0" fillId="22" borderId="12" xfId="0" applyNumberFormat="1" applyFont="1" applyFill="1" applyBorder="1" applyAlignment="1">
      <alignment/>
    </xf>
    <xf numFmtId="4" fontId="0" fillId="22" borderId="13" xfId="0" applyNumberFormat="1" applyFont="1" applyFill="1" applyBorder="1" applyAlignment="1">
      <alignment/>
    </xf>
    <xf numFmtId="4" fontId="0" fillId="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" fillId="0" borderId="16" xfId="0" applyFont="1" applyFill="1" applyBorder="1" applyAlignment="1">
      <alignment/>
    </xf>
    <xf numFmtId="4" fontId="0" fillId="24" borderId="14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7" fillId="0" borderId="14" xfId="0" applyFont="1" applyBorder="1" applyAlignment="1">
      <alignment horizontal="left"/>
    </xf>
    <xf numFmtId="173" fontId="0" fillId="25" borderId="13" xfId="0" applyNumberFormat="1" applyFont="1" applyFill="1" applyBorder="1" applyAlignment="1">
      <alignment/>
    </xf>
    <xf numFmtId="2" fontId="0" fillId="25" borderId="13" xfId="0" applyNumberFormat="1" applyFont="1" applyFill="1" applyBorder="1" applyAlignment="1">
      <alignment/>
    </xf>
    <xf numFmtId="4" fontId="0" fillId="24" borderId="13" xfId="0" applyNumberFormat="1" applyFont="1" applyFill="1" applyBorder="1" applyAlignment="1">
      <alignment horizontal="right"/>
    </xf>
    <xf numFmtId="0" fontId="4" fillId="4" borderId="1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14" fontId="4" fillId="4" borderId="18" xfId="0" applyNumberFormat="1" applyFont="1" applyFill="1" applyBorder="1" applyAlignment="1">
      <alignment horizontal="center" vertical="center"/>
    </xf>
    <xf numFmtId="14" fontId="4" fillId="4" borderId="11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4" fontId="2" fillId="4" borderId="25" xfId="0" applyNumberFormat="1" applyFont="1" applyFill="1" applyBorder="1" applyAlignment="1">
      <alignment horizontal="center" vertical="center" wrapText="1"/>
    </xf>
    <xf numFmtId="4" fontId="2" fillId="4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6">
      <selection activeCell="F25" sqref="F25"/>
    </sheetView>
  </sheetViews>
  <sheetFormatPr defaultColWidth="9.140625" defaultRowHeight="12.75"/>
  <cols>
    <col min="1" max="1" width="31.00390625" style="0" customWidth="1"/>
    <col min="2" max="2" width="42.7109375" style="0" bestFit="1" customWidth="1"/>
    <col min="3" max="3" width="6.7109375" style="3" customWidth="1"/>
    <col min="4" max="4" width="15.28125" style="6" hidden="1" customWidth="1"/>
    <col min="5" max="6" width="12.57421875" style="6" customWidth="1"/>
    <col min="7" max="7" width="30.00390625" style="0" customWidth="1"/>
  </cols>
  <sheetData>
    <row r="1" spans="1:8" s="5" customFormat="1" ht="27.75" customHeight="1">
      <c r="A1" s="54" t="s">
        <v>19</v>
      </c>
      <c r="B1" s="55"/>
      <c r="C1" s="55"/>
      <c r="D1" s="55"/>
      <c r="E1" s="55"/>
      <c r="F1" s="55"/>
      <c r="G1" s="55"/>
      <c r="H1" s="42"/>
    </row>
    <row r="2" spans="1:8" s="5" customFormat="1" ht="18.75" customHeight="1" thickBot="1">
      <c r="A2" s="56">
        <f ca="1">TODAY()</f>
        <v>41866</v>
      </c>
      <c r="B2" s="57"/>
      <c r="C2" s="57"/>
      <c r="D2" s="57"/>
      <c r="E2" s="57"/>
      <c r="F2" s="57"/>
      <c r="G2" s="57"/>
      <c r="H2" s="42"/>
    </row>
    <row r="3" spans="1:6" s="1" customFormat="1" ht="15.75" customHeight="1">
      <c r="A3" s="60" t="s">
        <v>9</v>
      </c>
      <c r="B3" s="60"/>
      <c r="C3" s="60"/>
      <c r="D3" s="60"/>
      <c r="E3" s="60"/>
      <c r="F3" s="60"/>
    </row>
    <row r="4" spans="1:6" s="1" customFormat="1" ht="15.75" customHeight="1" thickBot="1">
      <c r="A4" s="8"/>
      <c r="B4" s="8"/>
      <c r="C4" s="9"/>
      <c r="D4" s="10"/>
      <c r="E4" s="10"/>
      <c r="F4" s="35"/>
    </row>
    <row r="5" spans="1:8" ht="15.75" customHeight="1">
      <c r="A5" s="61" t="s">
        <v>0</v>
      </c>
      <c r="B5" s="65" t="s">
        <v>1</v>
      </c>
      <c r="C5" s="65" t="s">
        <v>17</v>
      </c>
      <c r="D5" s="11"/>
      <c r="E5" s="63" t="s">
        <v>16</v>
      </c>
      <c r="F5" s="67" t="s">
        <v>21</v>
      </c>
      <c r="G5" s="58" t="s">
        <v>30</v>
      </c>
      <c r="H5" s="44"/>
    </row>
    <row r="6" spans="1:8" s="2" customFormat="1" ht="20.25" customHeight="1" thickBot="1">
      <c r="A6" s="62"/>
      <c r="B6" s="66"/>
      <c r="C6" s="66"/>
      <c r="D6" s="12" t="s">
        <v>2</v>
      </c>
      <c r="E6" s="64"/>
      <c r="F6" s="68"/>
      <c r="G6" s="59"/>
      <c r="H6" s="45"/>
    </row>
    <row r="7" spans="1:10" ht="19.5" customHeight="1">
      <c r="A7" s="13" t="s">
        <v>6</v>
      </c>
      <c r="B7" s="14" t="s">
        <v>25</v>
      </c>
      <c r="C7" s="15" t="s">
        <v>7</v>
      </c>
      <c r="D7" s="16"/>
      <c r="E7" s="36">
        <f>F7/1.05/1.03</f>
        <v>0</v>
      </c>
      <c r="F7" s="43"/>
      <c r="G7" s="50" t="s">
        <v>24</v>
      </c>
      <c r="H7" s="41"/>
      <c r="I7" s="41"/>
      <c r="J7" s="41"/>
    </row>
    <row r="8" spans="1:10" ht="19.5" customHeight="1">
      <c r="A8" s="13" t="s">
        <v>6</v>
      </c>
      <c r="B8" s="14" t="s">
        <v>26</v>
      </c>
      <c r="C8" s="15" t="s">
        <v>7</v>
      </c>
      <c r="D8" s="16"/>
      <c r="E8" s="36">
        <f>F8/1.05/1.03</f>
        <v>0</v>
      </c>
      <c r="F8" s="16"/>
      <c r="G8" s="46" t="s">
        <v>24</v>
      </c>
      <c r="H8" s="41"/>
      <c r="I8" s="41"/>
      <c r="J8" s="41"/>
    </row>
    <row r="9" spans="1:10" ht="19.5" customHeight="1">
      <c r="A9" s="13" t="s">
        <v>6</v>
      </c>
      <c r="B9" s="14" t="s">
        <v>27</v>
      </c>
      <c r="C9" s="15" t="s">
        <v>7</v>
      </c>
      <c r="D9" s="16"/>
      <c r="E9" s="36">
        <f>F9/1.05/1.03</f>
        <v>0</v>
      </c>
      <c r="F9" s="16"/>
      <c r="G9" s="46" t="s">
        <v>24</v>
      </c>
      <c r="H9" s="41"/>
      <c r="I9" s="41"/>
      <c r="J9" s="41"/>
    </row>
    <row r="10" spans="1:10" ht="19.5" customHeight="1">
      <c r="A10" s="13" t="s">
        <v>6</v>
      </c>
      <c r="B10" s="14" t="s">
        <v>28</v>
      </c>
      <c r="C10" s="15" t="s">
        <v>7</v>
      </c>
      <c r="D10" s="16"/>
      <c r="E10" s="36">
        <f>F10/1.05/1.03</f>
        <v>0</v>
      </c>
      <c r="F10" s="16"/>
      <c r="G10" s="46" t="s">
        <v>24</v>
      </c>
      <c r="H10" s="41"/>
      <c r="I10" s="41"/>
      <c r="J10" s="41"/>
    </row>
    <row r="11" spans="1:10" ht="19.5" customHeight="1">
      <c r="A11" s="13" t="s">
        <v>6</v>
      </c>
      <c r="B11" s="14" t="s">
        <v>52</v>
      </c>
      <c r="C11" s="15" t="s">
        <v>7</v>
      </c>
      <c r="D11" s="16"/>
      <c r="E11" s="36">
        <f>F11/1.05/1.03</f>
        <v>0</v>
      </c>
      <c r="F11" s="53"/>
      <c r="G11" s="46" t="s">
        <v>24</v>
      </c>
      <c r="H11" s="41"/>
      <c r="I11" s="41"/>
      <c r="J11" s="41"/>
    </row>
    <row r="12" spans="1:7" s="7" customFormat="1" ht="19.5" customHeight="1">
      <c r="A12" s="17" t="s">
        <v>5</v>
      </c>
      <c r="B12" s="18" t="s">
        <v>37</v>
      </c>
      <c r="C12" s="19" t="s">
        <v>7</v>
      </c>
      <c r="D12" s="20"/>
      <c r="E12" s="51">
        <f>F12/1.05</f>
        <v>16.19047619047619</v>
      </c>
      <c r="F12" s="52">
        <v>17</v>
      </c>
      <c r="G12" s="47"/>
    </row>
    <row r="13" spans="1:7" s="7" customFormat="1" ht="19.5" customHeight="1">
      <c r="A13" s="17" t="s">
        <v>5</v>
      </c>
      <c r="B13" s="18" t="s">
        <v>50</v>
      </c>
      <c r="C13" s="19" t="s">
        <v>7</v>
      </c>
      <c r="D13" s="20"/>
      <c r="E13" s="51">
        <f aca="true" t="shared" si="0" ref="E13:E25">F13/1.05</f>
        <v>13.809523809523808</v>
      </c>
      <c r="F13" s="52">
        <v>14.5</v>
      </c>
      <c r="G13" s="47"/>
    </row>
    <row r="14" spans="1:7" s="7" customFormat="1" ht="19.5" customHeight="1">
      <c r="A14" s="17" t="s">
        <v>5</v>
      </c>
      <c r="B14" s="18" t="s">
        <v>38</v>
      </c>
      <c r="C14" s="19" t="s">
        <v>7</v>
      </c>
      <c r="D14" s="20"/>
      <c r="E14" s="51">
        <f t="shared" si="0"/>
        <v>14.285714285714285</v>
      </c>
      <c r="F14" s="52">
        <v>15</v>
      </c>
      <c r="G14" s="47"/>
    </row>
    <row r="15" spans="1:7" s="7" customFormat="1" ht="19.5" customHeight="1">
      <c r="A15" s="17" t="s">
        <v>5</v>
      </c>
      <c r="B15" s="18" t="s">
        <v>39</v>
      </c>
      <c r="C15" s="19" t="s">
        <v>7</v>
      </c>
      <c r="D15" s="20"/>
      <c r="E15" s="51">
        <f t="shared" si="0"/>
        <v>24.285714285714285</v>
      </c>
      <c r="F15" s="52">
        <v>25.5</v>
      </c>
      <c r="G15" s="47"/>
    </row>
    <row r="16" spans="1:7" s="7" customFormat="1" ht="19.5" customHeight="1">
      <c r="A16" s="17" t="s">
        <v>5</v>
      </c>
      <c r="B16" s="18" t="s">
        <v>40</v>
      </c>
      <c r="C16" s="19" t="s">
        <v>7</v>
      </c>
      <c r="D16" s="20"/>
      <c r="E16" s="51">
        <f t="shared" si="0"/>
        <v>18.095238095238095</v>
      </c>
      <c r="F16" s="52">
        <v>19</v>
      </c>
      <c r="G16" s="47"/>
    </row>
    <row r="17" spans="1:7" s="7" customFormat="1" ht="19.5" customHeight="1">
      <c r="A17" s="17" t="s">
        <v>5</v>
      </c>
      <c r="B17" s="18" t="s">
        <v>41</v>
      </c>
      <c r="C17" s="19" t="s">
        <v>7</v>
      </c>
      <c r="D17" s="20"/>
      <c r="E17" s="51">
        <f t="shared" si="0"/>
        <v>0</v>
      </c>
      <c r="F17" s="52"/>
      <c r="G17" s="47"/>
    </row>
    <row r="18" spans="1:7" s="7" customFormat="1" ht="19.5" customHeight="1">
      <c r="A18" s="17" t="s">
        <v>5</v>
      </c>
      <c r="B18" s="18" t="s">
        <v>42</v>
      </c>
      <c r="C18" s="19" t="s">
        <v>7</v>
      </c>
      <c r="D18" s="20"/>
      <c r="E18" s="51">
        <f t="shared" si="0"/>
        <v>0</v>
      </c>
      <c r="F18" s="52"/>
      <c r="G18" s="47"/>
    </row>
    <row r="19" spans="1:7" s="7" customFormat="1" ht="19.5" customHeight="1">
      <c r="A19" s="17" t="s">
        <v>5</v>
      </c>
      <c r="B19" s="18" t="s">
        <v>43</v>
      </c>
      <c r="C19" s="19" t="s">
        <v>7</v>
      </c>
      <c r="D19" s="20"/>
      <c r="E19" s="51">
        <f t="shared" si="0"/>
        <v>0</v>
      </c>
      <c r="F19" s="52"/>
      <c r="G19" s="47"/>
    </row>
    <row r="20" spans="1:7" s="7" customFormat="1" ht="19.5" customHeight="1">
      <c r="A20" s="17" t="s">
        <v>5</v>
      </c>
      <c r="B20" s="18" t="s">
        <v>45</v>
      </c>
      <c r="C20" s="19" t="s">
        <v>7</v>
      </c>
      <c r="D20" s="20"/>
      <c r="E20" s="51">
        <f t="shared" si="0"/>
        <v>0</v>
      </c>
      <c r="F20" s="52"/>
      <c r="G20" s="47"/>
    </row>
    <row r="21" spans="1:7" s="7" customFormat="1" ht="19.5" customHeight="1">
      <c r="A21" s="17" t="s">
        <v>5</v>
      </c>
      <c r="B21" s="18" t="s">
        <v>44</v>
      </c>
      <c r="C21" s="19" t="s">
        <v>7</v>
      </c>
      <c r="D21" s="20"/>
      <c r="E21" s="51">
        <f t="shared" si="0"/>
        <v>0</v>
      </c>
      <c r="F21" s="52"/>
      <c r="G21" s="47"/>
    </row>
    <row r="22" spans="1:7" s="7" customFormat="1" ht="19.5" customHeight="1">
      <c r="A22" s="17" t="s">
        <v>5</v>
      </c>
      <c r="B22" s="18" t="s">
        <v>46</v>
      </c>
      <c r="C22" s="19" t="s">
        <v>7</v>
      </c>
      <c r="D22" s="20"/>
      <c r="E22" s="51">
        <f t="shared" si="0"/>
        <v>0</v>
      </c>
      <c r="F22" s="52"/>
      <c r="G22" s="47"/>
    </row>
    <row r="23" spans="1:7" s="7" customFormat="1" ht="19.5" customHeight="1">
      <c r="A23" s="17" t="s">
        <v>5</v>
      </c>
      <c r="B23" s="18" t="s">
        <v>47</v>
      </c>
      <c r="C23" s="19" t="s">
        <v>7</v>
      </c>
      <c r="D23" s="20"/>
      <c r="E23" s="51">
        <f t="shared" si="0"/>
        <v>0</v>
      </c>
      <c r="F23" s="52"/>
      <c r="G23" s="47"/>
    </row>
    <row r="24" spans="1:7" s="7" customFormat="1" ht="19.5" customHeight="1">
      <c r="A24" s="17" t="s">
        <v>5</v>
      </c>
      <c r="B24" s="18" t="s">
        <v>48</v>
      </c>
      <c r="C24" s="19" t="s">
        <v>7</v>
      </c>
      <c r="D24" s="21"/>
      <c r="E24" s="51">
        <f t="shared" si="0"/>
        <v>18.095238095238095</v>
      </c>
      <c r="F24" s="52">
        <v>19</v>
      </c>
      <c r="G24" s="47"/>
    </row>
    <row r="25" spans="1:7" s="7" customFormat="1" ht="19.5" customHeight="1">
      <c r="A25" s="17" t="s">
        <v>5</v>
      </c>
      <c r="B25" s="22" t="s">
        <v>20</v>
      </c>
      <c r="C25" s="19" t="s">
        <v>7</v>
      </c>
      <c r="D25" s="23"/>
      <c r="E25" s="51">
        <f t="shared" si="0"/>
        <v>0</v>
      </c>
      <c r="F25" s="52"/>
      <c r="G25" s="47"/>
    </row>
    <row r="26" spans="1:7" s="7" customFormat="1" ht="19.5" customHeight="1">
      <c r="A26" s="17" t="s">
        <v>5</v>
      </c>
      <c r="B26" s="22" t="s">
        <v>49</v>
      </c>
      <c r="C26" s="19" t="s">
        <v>7</v>
      </c>
      <c r="D26" s="23"/>
      <c r="E26" s="51"/>
      <c r="F26" s="52"/>
      <c r="G26" s="47"/>
    </row>
    <row r="27" spans="1:7" s="2" customFormat="1" ht="19.5" customHeight="1">
      <c r="A27" s="24" t="s">
        <v>23</v>
      </c>
      <c r="B27" s="25" t="s">
        <v>18</v>
      </c>
      <c r="C27" s="26" t="s">
        <v>7</v>
      </c>
      <c r="D27" s="27">
        <v>7</v>
      </c>
      <c r="E27" s="37"/>
      <c r="F27" s="38"/>
      <c r="G27" s="48"/>
    </row>
    <row r="28" spans="1:7" ht="19.5" customHeight="1">
      <c r="A28" s="24" t="s">
        <v>23</v>
      </c>
      <c r="B28" s="25" t="s">
        <v>3</v>
      </c>
      <c r="C28" s="26" t="s">
        <v>7</v>
      </c>
      <c r="D28" s="27">
        <v>7</v>
      </c>
      <c r="E28" s="37"/>
      <c r="F28" s="38"/>
      <c r="G28" s="49"/>
    </row>
    <row r="29" spans="1:7" ht="19.5" customHeight="1">
      <c r="A29" s="24" t="s">
        <v>23</v>
      </c>
      <c r="B29" s="28" t="s">
        <v>22</v>
      </c>
      <c r="C29" s="29" t="s">
        <v>7</v>
      </c>
      <c r="D29" s="30">
        <v>15</v>
      </c>
      <c r="E29" s="39"/>
      <c r="F29" s="38"/>
      <c r="G29" s="49"/>
    </row>
    <row r="30" spans="1:7" ht="19.5" customHeight="1">
      <c r="A30" s="24" t="s">
        <v>23</v>
      </c>
      <c r="B30" s="28" t="s">
        <v>15</v>
      </c>
      <c r="C30" s="29" t="s">
        <v>7</v>
      </c>
      <c r="D30" s="30">
        <v>9</v>
      </c>
      <c r="E30" s="39"/>
      <c r="F30" s="38"/>
      <c r="G30" s="49"/>
    </row>
    <row r="31" spans="1:7" ht="19.5" customHeight="1">
      <c r="A31" s="24" t="s">
        <v>23</v>
      </c>
      <c r="B31" s="28" t="s">
        <v>36</v>
      </c>
      <c r="C31" s="29" t="s">
        <v>7</v>
      </c>
      <c r="D31" s="30"/>
      <c r="E31" s="39"/>
      <c r="F31" s="38"/>
      <c r="G31" s="49"/>
    </row>
    <row r="32" spans="1:7" ht="19.5" customHeight="1">
      <c r="A32" s="24" t="s">
        <v>23</v>
      </c>
      <c r="B32" s="28" t="s">
        <v>29</v>
      </c>
      <c r="C32" s="29" t="s">
        <v>7</v>
      </c>
      <c r="D32" s="30"/>
      <c r="E32" s="39"/>
      <c r="F32" s="38"/>
      <c r="G32" s="49"/>
    </row>
    <row r="33" spans="1:7" ht="19.5" customHeight="1">
      <c r="A33" s="24" t="s">
        <v>23</v>
      </c>
      <c r="B33" s="28" t="s">
        <v>4</v>
      </c>
      <c r="C33" s="29" t="s">
        <v>7</v>
      </c>
      <c r="D33" s="30">
        <v>2.5</v>
      </c>
      <c r="E33" s="39"/>
      <c r="F33" s="38"/>
      <c r="G33" s="49"/>
    </row>
    <row r="34" spans="1:7" ht="19.5" customHeight="1">
      <c r="A34" s="31" t="s">
        <v>8</v>
      </c>
      <c r="B34" s="32" t="s">
        <v>10</v>
      </c>
      <c r="C34" s="33" t="s">
        <v>7</v>
      </c>
      <c r="D34" s="34"/>
      <c r="E34" s="40">
        <v>115</v>
      </c>
      <c r="F34" s="34">
        <f aca="true" t="shared" si="1" ref="F34:F46">E34*1.18</f>
        <v>135.7</v>
      </c>
      <c r="G34" s="49"/>
    </row>
    <row r="35" spans="1:7" ht="19.5" customHeight="1">
      <c r="A35" s="31" t="s">
        <v>8</v>
      </c>
      <c r="B35" s="32" t="s">
        <v>53</v>
      </c>
      <c r="C35" s="33" t="s">
        <v>7</v>
      </c>
      <c r="D35" s="34"/>
      <c r="E35" s="40">
        <v>85</v>
      </c>
      <c r="F35" s="34">
        <f t="shared" si="1"/>
        <v>100.3</v>
      </c>
      <c r="G35" s="49"/>
    </row>
    <row r="36" spans="1:7" ht="19.5" customHeight="1">
      <c r="A36" s="31" t="s">
        <v>8</v>
      </c>
      <c r="B36" s="32" t="s">
        <v>31</v>
      </c>
      <c r="C36" s="33" t="s">
        <v>7</v>
      </c>
      <c r="D36" s="34"/>
      <c r="E36" s="40">
        <v>65</v>
      </c>
      <c r="F36" s="34">
        <f t="shared" si="1"/>
        <v>76.7</v>
      </c>
      <c r="G36" s="49"/>
    </row>
    <row r="37" spans="1:7" ht="19.5" customHeight="1">
      <c r="A37" s="31" t="s">
        <v>8</v>
      </c>
      <c r="B37" s="32" t="s">
        <v>11</v>
      </c>
      <c r="C37" s="33" t="s">
        <v>7</v>
      </c>
      <c r="D37" s="34"/>
      <c r="E37" s="40">
        <v>40</v>
      </c>
      <c r="F37" s="34">
        <f t="shared" si="1"/>
        <v>47.199999999999996</v>
      </c>
      <c r="G37" s="49"/>
    </row>
    <row r="38" spans="1:7" ht="19.5" customHeight="1">
      <c r="A38" s="31" t="s">
        <v>8</v>
      </c>
      <c r="B38" s="32" t="s">
        <v>32</v>
      </c>
      <c r="C38" s="33" t="s">
        <v>7</v>
      </c>
      <c r="D38" s="34"/>
      <c r="E38" s="40">
        <v>25</v>
      </c>
      <c r="F38" s="34">
        <f t="shared" si="1"/>
        <v>29.5</v>
      </c>
      <c r="G38" s="49"/>
    </row>
    <row r="39" spans="1:7" ht="19.5" customHeight="1">
      <c r="A39" s="31" t="s">
        <v>8</v>
      </c>
      <c r="B39" s="32" t="s">
        <v>34</v>
      </c>
      <c r="C39" s="33" t="s">
        <v>7</v>
      </c>
      <c r="D39" s="34"/>
      <c r="E39" s="40">
        <v>65</v>
      </c>
      <c r="F39" s="34">
        <f t="shared" si="1"/>
        <v>76.7</v>
      </c>
      <c r="G39" s="49"/>
    </row>
    <row r="40" spans="1:7" ht="19.5" customHeight="1">
      <c r="A40" s="31" t="s">
        <v>8</v>
      </c>
      <c r="B40" s="32" t="s">
        <v>12</v>
      </c>
      <c r="C40" s="33" t="s">
        <v>7</v>
      </c>
      <c r="D40" s="34"/>
      <c r="E40" s="40">
        <v>80</v>
      </c>
      <c r="F40" s="34">
        <f t="shared" si="1"/>
        <v>94.39999999999999</v>
      </c>
      <c r="G40" s="49"/>
    </row>
    <row r="41" spans="1:7" ht="19.5" customHeight="1">
      <c r="A41" s="31" t="s">
        <v>8</v>
      </c>
      <c r="B41" s="32" t="s">
        <v>51</v>
      </c>
      <c r="C41" s="33" t="s">
        <v>7</v>
      </c>
      <c r="D41" s="34"/>
      <c r="E41" s="40">
        <v>115</v>
      </c>
      <c r="F41" s="34">
        <f t="shared" si="1"/>
        <v>135.7</v>
      </c>
      <c r="G41" s="49"/>
    </row>
    <row r="42" spans="1:7" ht="19.5" customHeight="1">
      <c r="A42" s="31" t="s">
        <v>8</v>
      </c>
      <c r="B42" s="32" t="s">
        <v>54</v>
      </c>
      <c r="C42" s="33" t="s">
        <v>7</v>
      </c>
      <c r="D42" s="34"/>
      <c r="E42" s="40">
        <v>105</v>
      </c>
      <c r="F42" s="34">
        <f t="shared" si="1"/>
        <v>123.89999999999999</v>
      </c>
      <c r="G42" s="49"/>
    </row>
    <row r="43" spans="1:7" ht="19.5" customHeight="1">
      <c r="A43" s="31" t="s">
        <v>8</v>
      </c>
      <c r="B43" s="32" t="s">
        <v>33</v>
      </c>
      <c r="C43" s="33" t="s">
        <v>7</v>
      </c>
      <c r="D43" s="34"/>
      <c r="E43" s="40">
        <v>35</v>
      </c>
      <c r="F43" s="34">
        <f t="shared" si="1"/>
        <v>41.3</v>
      </c>
      <c r="G43" s="49"/>
    </row>
    <row r="44" spans="1:7" ht="19.5" customHeight="1">
      <c r="A44" s="31" t="s">
        <v>8</v>
      </c>
      <c r="B44" s="32" t="s">
        <v>35</v>
      </c>
      <c r="C44" s="33" t="s">
        <v>7</v>
      </c>
      <c r="D44" s="34"/>
      <c r="E44" s="40">
        <v>60</v>
      </c>
      <c r="F44" s="34">
        <f t="shared" si="1"/>
        <v>70.8</v>
      </c>
      <c r="G44" s="49"/>
    </row>
    <row r="45" spans="1:7" ht="19.5" customHeight="1">
      <c r="A45" s="31" t="s">
        <v>8</v>
      </c>
      <c r="B45" s="32" t="s">
        <v>13</v>
      </c>
      <c r="C45" s="33" t="s">
        <v>7</v>
      </c>
      <c r="D45" s="34"/>
      <c r="E45" s="40">
        <v>170</v>
      </c>
      <c r="F45" s="34">
        <f t="shared" si="1"/>
        <v>200.6</v>
      </c>
      <c r="G45" s="49"/>
    </row>
    <row r="46" spans="1:7" ht="19.5" customHeight="1">
      <c r="A46" s="31" t="s">
        <v>8</v>
      </c>
      <c r="B46" s="32" t="s">
        <v>14</v>
      </c>
      <c r="C46" s="33" t="s">
        <v>7</v>
      </c>
      <c r="D46" s="34"/>
      <c r="E46" s="40">
        <v>30</v>
      </c>
      <c r="F46" s="34">
        <f t="shared" si="1"/>
        <v>35.4</v>
      </c>
      <c r="G46" s="49"/>
    </row>
    <row r="47" spans="1:7" ht="19.5" customHeight="1">
      <c r="A47" s="31" t="s">
        <v>8</v>
      </c>
      <c r="B47" s="32" t="s">
        <v>55</v>
      </c>
      <c r="C47" s="33" t="s">
        <v>7</v>
      </c>
      <c r="D47" s="34"/>
      <c r="E47" s="40">
        <v>50</v>
      </c>
      <c r="F47" s="34">
        <f>E47*1.18</f>
        <v>59</v>
      </c>
      <c r="G47" s="49"/>
    </row>
    <row r="48" spans="1:2" ht="15.75" customHeight="1">
      <c r="A48" s="4"/>
      <c r="B48" s="4"/>
    </row>
    <row r="49" spans="1:2" ht="15.75" customHeight="1">
      <c r="A49" s="4"/>
      <c r="B49" s="4"/>
    </row>
    <row r="50" spans="1:2" ht="15.75" customHeight="1">
      <c r="A50" s="4"/>
      <c r="B50" s="4"/>
    </row>
    <row r="51" spans="1:2" ht="15.75" customHeight="1">
      <c r="A51" s="4"/>
      <c r="B51" s="4"/>
    </row>
    <row r="52" spans="1:2" ht="15.75" customHeight="1">
      <c r="A52" s="4"/>
      <c r="B52" s="4"/>
    </row>
    <row r="53" spans="1:2" ht="15.75" customHeight="1">
      <c r="A53" s="4"/>
      <c r="B53" s="4"/>
    </row>
    <row r="54" spans="1:2" ht="15.75" customHeight="1">
      <c r="A54" s="4"/>
      <c r="B54" s="4"/>
    </row>
    <row r="55" spans="1:2" ht="15.75" customHeight="1">
      <c r="A55" s="4"/>
      <c r="B55" s="4"/>
    </row>
    <row r="56" spans="1:2" ht="15.75" customHeight="1">
      <c r="A56" s="4"/>
      <c r="B56" s="4"/>
    </row>
    <row r="57" spans="1:2" ht="15.75" customHeight="1">
      <c r="A57" s="4"/>
      <c r="B57" s="4"/>
    </row>
    <row r="58" spans="1:2" ht="15.75" customHeight="1">
      <c r="A58" s="3"/>
      <c r="B58" s="3"/>
    </row>
    <row r="59" spans="1:2" ht="15.75" customHeight="1">
      <c r="A59" s="3"/>
      <c r="B59" s="3"/>
    </row>
    <row r="60" spans="1:2" ht="15.75" customHeight="1">
      <c r="A60" s="3"/>
      <c r="B60" s="3"/>
    </row>
    <row r="61" spans="1:2" ht="15.75" customHeight="1">
      <c r="A61" s="3"/>
      <c r="B61" s="3"/>
    </row>
    <row r="62" spans="1:2" ht="15.75" customHeight="1">
      <c r="A62" s="3"/>
      <c r="B62" s="3"/>
    </row>
    <row r="63" spans="1:2" ht="15.75" customHeight="1">
      <c r="A63" s="3"/>
      <c r="B63" s="3"/>
    </row>
    <row r="64" spans="1:2" ht="15.75" customHeight="1">
      <c r="A64" s="3"/>
      <c r="B64" s="3"/>
    </row>
    <row r="65" spans="1:2" ht="15.75" customHeight="1">
      <c r="A65" s="3"/>
      <c r="B65" s="3"/>
    </row>
    <row r="66" spans="1:2" ht="15.75" customHeight="1">
      <c r="A66" s="3"/>
      <c r="B66" s="3"/>
    </row>
    <row r="67" spans="1:2" ht="15.75" customHeight="1">
      <c r="A67" s="3"/>
      <c r="B67" s="3"/>
    </row>
    <row r="68" spans="1:2" ht="15.75" customHeight="1">
      <c r="A68" s="3"/>
      <c r="B68" s="3"/>
    </row>
    <row r="69" spans="1:2" ht="15.75" customHeight="1">
      <c r="A69" s="3"/>
      <c r="B69" s="3"/>
    </row>
    <row r="70" spans="1:2" ht="15.75" customHeight="1">
      <c r="A70" s="3"/>
      <c r="B70" s="3"/>
    </row>
    <row r="71" spans="1:2" ht="15.75" customHeight="1">
      <c r="A71" s="3"/>
      <c r="B71" s="3"/>
    </row>
    <row r="72" spans="1:2" ht="15.75" customHeight="1">
      <c r="A72" s="3"/>
      <c r="B72" s="3"/>
    </row>
    <row r="73" spans="1:2" ht="15.75" customHeight="1">
      <c r="A73" s="3"/>
      <c r="B73" s="3"/>
    </row>
    <row r="74" spans="1:2" ht="15.75" customHeight="1">
      <c r="A74" s="3"/>
      <c r="B74" s="3"/>
    </row>
    <row r="75" spans="1:2" ht="15.75" customHeight="1">
      <c r="A75" s="3"/>
      <c r="B75" s="3"/>
    </row>
    <row r="76" spans="1:2" ht="15.75" customHeight="1">
      <c r="A76" s="3"/>
      <c r="B76" s="3"/>
    </row>
    <row r="77" spans="1:2" ht="15.75" customHeight="1">
      <c r="A77" s="3"/>
      <c r="B77" s="3"/>
    </row>
    <row r="78" spans="1:2" ht="15.75" customHeight="1">
      <c r="A78" s="3"/>
      <c r="B78" s="3"/>
    </row>
    <row r="79" spans="1:2" ht="15.75" customHeight="1">
      <c r="A79" s="3"/>
      <c r="B79" s="3"/>
    </row>
    <row r="80" spans="1:2" ht="15.75" customHeight="1">
      <c r="A80" s="3"/>
      <c r="B80" s="3"/>
    </row>
    <row r="81" spans="1:2" ht="15.75" customHeight="1">
      <c r="A81" s="3"/>
      <c r="B81" s="3"/>
    </row>
    <row r="82" spans="1:2" ht="15.75" customHeight="1">
      <c r="A82" s="3"/>
      <c r="B82" s="3"/>
    </row>
    <row r="83" spans="1:2" ht="15.75" customHeight="1">
      <c r="A83" s="3"/>
      <c r="B83" s="3"/>
    </row>
    <row r="84" spans="1:2" ht="15.75" customHeight="1">
      <c r="A84" s="3"/>
      <c r="B84" s="3"/>
    </row>
    <row r="85" spans="1:2" ht="15.75" customHeight="1">
      <c r="A85" s="3"/>
      <c r="B85" s="3"/>
    </row>
    <row r="86" spans="1:2" ht="15.75" customHeight="1">
      <c r="A86" s="3"/>
      <c r="B86" s="3"/>
    </row>
    <row r="87" spans="1:2" ht="15.75" customHeight="1">
      <c r="A87" s="3"/>
      <c r="B87" s="3"/>
    </row>
    <row r="88" spans="1:2" ht="15.75" customHeight="1">
      <c r="A88" s="3"/>
      <c r="B88" s="3"/>
    </row>
    <row r="89" spans="1:2" ht="15.75" customHeight="1">
      <c r="A89" s="3"/>
      <c r="B89" s="3"/>
    </row>
    <row r="90" spans="1:2" ht="15.75" customHeight="1">
      <c r="A90" s="3"/>
      <c r="B90" s="3"/>
    </row>
    <row r="91" spans="1:2" ht="15.75" customHeight="1">
      <c r="A91" s="3"/>
      <c r="B91" s="3"/>
    </row>
    <row r="92" spans="1:2" ht="15.75" customHeight="1">
      <c r="A92" s="3"/>
      <c r="B92" s="3"/>
    </row>
    <row r="93" spans="1:2" ht="15.75" customHeight="1">
      <c r="A93" s="3"/>
      <c r="B93" s="3"/>
    </row>
    <row r="94" spans="1:2" ht="15.75" customHeight="1">
      <c r="A94" s="3"/>
      <c r="B94" s="3"/>
    </row>
    <row r="95" spans="1:2" ht="15.75" customHeight="1">
      <c r="A95" s="3"/>
      <c r="B95" s="3"/>
    </row>
    <row r="96" spans="1:2" ht="15.75" customHeight="1">
      <c r="A96" s="3"/>
      <c r="B96" s="3"/>
    </row>
    <row r="97" spans="1:2" ht="15.75" customHeight="1">
      <c r="A97" s="3"/>
      <c r="B97" s="3"/>
    </row>
    <row r="98" spans="1:2" ht="15.75" customHeight="1">
      <c r="A98" s="3"/>
      <c r="B98" s="3"/>
    </row>
    <row r="99" spans="1:2" ht="15.75" customHeight="1">
      <c r="A99" s="3"/>
      <c r="B99" s="3"/>
    </row>
    <row r="100" spans="1:2" ht="15.75" customHeight="1">
      <c r="A100" s="3"/>
      <c r="B100" s="3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</sheetData>
  <sheetProtection/>
  <autoFilter ref="A6:E24"/>
  <mergeCells count="9">
    <mergeCell ref="A1:G1"/>
    <mergeCell ref="A2:G2"/>
    <mergeCell ref="G5:G6"/>
    <mergeCell ref="A3:F3"/>
    <mergeCell ref="A5:A6"/>
    <mergeCell ref="E5:E6"/>
    <mergeCell ref="C5:C6"/>
    <mergeCell ref="B5:B6"/>
    <mergeCell ref="F5:F6"/>
  </mergeCells>
  <printOptions/>
  <pageMargins left="0.51" right="0.54" top="0.49" bottom="0.52" header="0.3" footer="0.2"/>
  <pageSetup orientation="landscape" paperSize="9" r:id="rId1"/>
  <headerFooter alignWithMargins="0">
    <oddHeader>&amp;R&amp;"Arial,Italic"&amp;8&amp;D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Nikolce Veljanovski</cp:lastModifiedBy>
  <cp:lastPrinted>2012-05-22T12:30:34Z</cp:lastPrinted>
  <dcterms:created xsi:type="dcterms:W3CDTF">1996-10-14T23:33:28Z</dcterms:created>
  <dcterms:modified xsi:type="dcterms:W3CDTF">2014-08-15T10:24:40Z</dcterms:modified>
  <cp:category/>
  <cp:version/>
  <cp:contentType/>
  <cp:contentStatus/>
</cp:coreProperties>
</file>